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1973_11152728 - Wykonanie rurociągów EOS - H-77\19 PLATFORMA ZAKUPOWA\"/>
    </mc:Choice>
  </mc:AlternateContent>
  <xr:revisionPtr revIDLastSave="0" documentId="13_ncr:1_{9ED81797-0DFC-4CA7-B3B1-F749D4617B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OS" sheetId="4" r:id="rId1"/>
    <sheet name="Arkusz1" sheetId="5" r:id="rId2"/>
  </sheets>
  <definedNames>
    <definedName name="_xlnm.Print_Area" localSheetId="0">EOS!$B$2:$O$18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<sst xmlns="http://schemas.openxmlformats.org/spreadsheetml/2006/main" count="38" uniqueCount="37">
  <si>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</si>
  <si>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</si>
  <si>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</si>
  <si>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</si>
  <si>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</si>
  <si>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</si>
  <si>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</si>
  <si>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</si>
  <si>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</si>
  <si>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</si>
  <si>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</si>
  <si>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</si>
  <si>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</si>
  <si>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</si>
  <si>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</si>
  <si>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</si>
  <si>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</si>
  <si>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</si>
  <si>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</si>
  <si>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</si>
  <si>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</si>
  <si>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</si>
  <si>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</si>
  <si>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</si>
  <si>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</si>
  <si>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</si>
  <si>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</si>
  <si>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</si>
  <si>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</si>
  <si>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</si>
  <si>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</si>
  <si>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</si>
  <si>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</si>
  <si>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</si>
  <si>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3.5</t>
  </si>
  <si>
    <t>Pobranie materiałów</t>
  </si>
  <si>
    <t>Harmonogram robót - orurowanie budynku beczkowania H-77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</si>
</sst>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94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0" borderId="31" xfId="0" applyBorder="1"/>
    <xf numFmtId="0" fontId="6" fillId="3" borderId="3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1" xfId="0" applyFill="1" applyBorder="1"/>
    <xf numFmtId="0" fontId="0" fillId="0" borderId="2" xfId="0" applyFill="1" applyBorder="1"/>
    <xf numFmtId="0" fontId="6" fillId="0" borderId="9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T19"/>
  <sheetViews>
    <sheetView tabSelected="1" zoomScaleNormal="100" workbookViewId="0">
      <pane ySplit="4" topLeftCell="A5" activePane="bottomLeft" state="frozen"/>
      <selection pane="bottomLeft" activeCell="K10" sqref="K10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20" width="3.33203125" customWidth="1"/>
  </cols>
  <sheetData>
    <row r="1" spans="1:20" ht="15" thickBot="1" x14ac:dyDescent="0.35"/>
    <row r="2" spans="1:20" ht="36" customHeight="1" thickBot="1" x14ac:dyDescent="0.35">
      <c r="B2" s="67" t="s">
        <v>36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9"/>
    </row>
    <row r="3" spans="1:20" ht="19.5" customHeight="1" thickBot="1" x14ac:dyDescent="0.35">
      <c r="B3" s="72" t="s">
        <v>2</v>
      </c>
      <c r="C3" s="70" t="s">
        <v>0</v>
      </c>
      <c r="D3" s="81" t="s">
        <v>5</v>
      </c>
      <c r="E3" s="74" t="s">
        <v>4</v>
      </c>
      <c r="F3" s="76" t="s">
        <v>6</v>
      </c>
      <c r="G3" s="78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80"/>
    </row>
    <row r="4" spans="1:20" ht="19.5" customHeight="1" thickBot="1" x14ac:dyDescent="0.4">
      <c r="B4" s="73"/>
      <c r="C4" s="71"/>
      <c r="D4" s="82"/>
      <c r="E4" s="75"/>
      <c r="F4" s="77"/>
      <c r="G4" s="78" t="s">
        <v>16</v>
      </c>
      <c r="H4" s="79"/>
      <c r="I4" s="79"/>
      <c r="J4" s="79"/>
      <c r="K4" s="80"/>
      <c r="L4" s="78" t="s">
        <v>32</v>
      </c>
      <c r="M4" s="79"/>
      <c r="N4" s="79"/>
      <c r="O4" s="79"/>
      <c r="P4" s="85" t="s">
        <v>33</v>
      </c>
      <c r="Q4" s="83"/>
      <c r="R4" s="83"/>
      <c r="S4" s="83"/>
      <c r="T4" s="84"/>
    </row>
    <row r="5" spans="1:20" ht="23.25" customHeight="1" thickBot="1" x14ac:dyDescent="0.35">
      <c r="A5" s="1"/>
      <c r="B5" s="73"/>
      <c r="C5" s="71"/>
      <c r="D5" s="82"/>
      <c r="E5" s="75"/>
      <c r="F5" s="93"/>
      <c r="G5" s="27">
        <v>14</v>
      </c>
      <c r="H5" s="28">
        <v>15</v>
      </c>
      <c r="I5" s="28">
        <v>16</v>
      </c>
      <c r="J5" s="28">
        <v>17</v>
      </c>
      <c r="K5" s="55">
        <v>18</v>
      </c>
      <c r="L5" s="27">
        <v>19</v>
      </c>
      <c r="M5" s="28">
        <v>20</v>
      </c>
      <c r="N5" s="28">
        <v>21</v>
      </c>
      <c r="O5" s="29">
        <v>22</v>
      </c>
      <c r="P5" s="57">
        <v>23</v>
      </c>
      <c r="Q5" s="28">
        <v>24</v>
      </c>
      <c r="R5" s="28">
        <v>25</v>
      </c>
      <c r="S5" s="28">
        <v>26</v>
      </c>
      <c r="T5" s="29">
        <v>27</v>
      </c>
    </row>
    <row r="6" spans="1:20" ht="15" customHeight="1" thickBot="1" x14ac:dyDescent="0.35">
      <c r="A6" s="1"/>
      <c r="B6" s="17" t="s">
        <v>1</v>
      </c>
      <c r="C6" s="18" t="s">
        <v>11</v>
      </c>
      <c r="D6" s="19">
        <v>46111</v>
      </c>
      <c r="E6" s="20">
        <v>1</v>
      </c>
      <c r="F6" s="21">
        <v>46115</v>
      </c>
      <c r="G6" s="65"/>
      <c r="H6" s="54"/>
      <c r="I6" s="56"/>
      <c r="J6" s="56"/>
      <c r="K6" s="54"/>
      <c r="L6" s="53"/>
      <c r="M6" s="54"/>
      <c r="N6" s="54"/>
      <c r="O6" s="54"/>
      <c r="P6" s="58"/>
      <c r="Q6" s="30"/>
      <c r="R6" s="30"/>
      <c r="S6" s="30"/>
      <c r="T6" s="31"/>
    </row>
    <row r="7" spans="1:20" ht="15.6" x14ac:dyDescent="0.3">
      <c r="A7" s="1"/>
      <c r="B7" s="11" t="s">
        <v>3</v>
      </c>
      <c r="C7" s="22" t="s">
        <v>7</v>
      </c>
      <c r="D7" s="23"/>
      <c r="E7" s="60"/>
      <c r="F7" s="24"/>
      <c r="G7" s="13"/>
      <c r="H7" s="14"/>
      <c r="I7" s="14"/>
      <c r="J7" s="14"/>
      <c r="K7" s="14"/>
      <c r="L7" s="25"/>
      <c r="M7" s="26"/>
      <c r="N7" s="26"/>
      <c r="O7" s="26"/>
      <c r="P7" s="32"/>
      <c r="Q7" s="33"/>
      <c r="R7" s="33"/>
      <c r="S7" s="33"/>
      <c r="T7" s="34"/>
    </row>
    <row r="8" spans="1:20" ht="15.6" x14ac:dyDescent="0.3">
      <c r="A8" s="1"/>
      <c r="B8" s="3" t="s">
        <v>12</v>
      </c>
      <c r="C8" s="59" t="s">
        <v>35</v>
      </c>
      <c r="D8" s="23">
        <v>46111</v>
      </c>
      <c r="E8" s="12">
        <v>2</v>
      </c>
      <c r="F8" s="24">
        <v>46122</v>
      </c>
      <c r="G8" s="66"/>
      <c r="H8" s="61"/>
      <c r="I8" s="14"/>
      <c r="J8" s="14"/>
      <c r="K8" s="14"/>
      <c r="L8" s="25"/>
      <c r="M8" s="26"/>
      <c r="N8" s="26"/>
      <c r="O8" s="26"/>
      <c r="P8" s="32"/>
      <c r="Q8" s="33"/>
      <c r="R8" s="33"/>
      <c r="S8" s="33"/>
      <c r="T8" s="34"/>
    </row>
    <row r="9" spans="1:20" ht="15" customHeight="1" x14ac:dyDescent="0.3">
      <c r="A9" s="1"/>
      <c r="B9" s="3" t="s">
        <v>13</v>
      </c>
      <c r="C9" s="5" t="s">
        <v>8</v>
      </c>
      <c r="D9" s="8">
        <v>46119</v>
      </c>
      <c r="E9" s="10">
        <v>3</v>
      </c>
      <c r="F9" s="9">
        <v>46136</v>
      </c>
      <c r="G9" s="15"/>
      <c r="H9" s="62"/>
      <c r="I9" s="62"/>
      <c r="J9" s="62"/>
      <c r="K9" s="87"/>
      <c r="L9" s="91"/>
      <c r="M9" s="87"/>
      <c r="N9" s="87"/>
      <c r="O9" s="87"/>
      <c r="P9" s="88"/>
      <c r="Q9" s="89"/>
      <c r="R9" s="89"/>
      <c r="S9" s="89"/>
      <c r="T9" s="90"/>
    </row>
    <row r="10" spans="1:20" ht="15" customHeight="1" x14ac:dyDescent="0.3">
      <c r="A10" s="1"/>
      <c r="B10" s="3" t="s">
        <v>14</v>
      </c>
      <c r="C10" s="6" t="s">
        <v>17</v>
      </c>
      <c r="D10" s="8">
        <v>46132</v>
      </c>
      <c r="E10" s="10">
        <v>4</v>
      </c>
      <c r="F10" s="9">
        <v>46157</v>
      </c>
      <c r="G10" s="15"/>
      <c r="H10" s="16"/>
      <c r="I10" s="16"/>
      <c r="J10" s="62"/>
      <c r="K10" s="62"/>
      <c r="L10" s="63"/>
      <c r="M10" s="62"/>
      <c r="N10" s="87"/>
      <c r="O10" s="87"/>
      <c r="P10" s="88"/>
      <c r="Q10" s="89"/>
      <c r="R10" s="89"/>
      <c r="S10" s="89"/>
      <c r="T10" s="90"/>
    </row>
    <row r="11" spans="1:20" ht="15" customHeight="1" x14ac:dyDescent="0.3">
      <c r="A11" s="1"/>
      <c r="B11" s="3" t="s">
        <v>15</v>
      </c>
      <c r="C11" s="7" t="s">
        <v>9</v>
      </c>
      <c r="D11" s="8">
        <v>46153</v>
      </c>
      <c r="E11" s="10">
        <v>2</v>
      </c>
      <c r="F11" s="9">
        <v>46164</v>
      </c>
      <c r="G11" s="15"/>
      <c r="H11" s="16"/>
      <c r="I11" s="16"/>
      <c r="J11" s="16"/>
      <c r="K11" s="16"/>
      <c r="L11" s="15"/>
      <c r="M11" s="62"/>
      <c r="N11" s="62"/>
      <c r="O11" s="16"/>
      <c r="P11" s="35"/>
      <c r="Q11" s="36"/>
      <c r="R11" s="36"/>
      <c r="S11" s="36"/>
      <c r="T11" s="37"/>
    </row>
    <row r="12" spans="1:20" ht="15" customHeight="1" thickBot="1" x14ac:dyDescent="0.35">
      <c r="A12" s="1"/>
      <c r="B12" s="38" t="s">
        <v>34</v>
      </c>
      <c r="C12" s="39" t="s">
        <v>10</v>
      </c>
      <c r="D12" s="40">
        <v>46160</v>
      </c>
      <c r="E12" s="41">
        <v>2</v>
      </c>
      <c r="F12" s="42">
        <v>46171</v>
      </c>
      <c r="G12" s="43"/>
      <c r="H12" s="44"/>
      <c r="I12" s="44"/>
      <c r="J12" s="44"/>
      <c r="K12" s="44"/>
      <c r="L12" s="43"/>
      <c r="M12" s="44"/>
      <c r="N12" s="92"/>
      <c r="O12" s="92"/>
      <c r="P12" s="64"/>
      <c r="Q12" s="45"/>
      <c r="R12" s="45"/>
      <c r="S12" s="45"/>
      <c r="T12" s="46"/>
    </row>
    <row r="15" spans="1:20" x14ac:dyDescent="0.3">
      <c r="C15" s="4"/>
      <c r="D15" s="4"/>
      <c r="E15" s="4"/>
    </row>
    <row r="16" spans="1:20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0">
    <mergeCell ref="B2:T2"/>
    <mergeCell ref="C3:C5"/>
    <mergeCell ref="B3:B5"/>
    <mergeCell ref="E3:E5"/>
    <mergeCell ref="F3:F5"/>
    <mergeCell ref="G4:K4"/>
    <mergeCell ref="L4:O4"/>
    <mergeCell ref="D3:D5"/>
    <mergeCell ref="G3:T3"/>
    <mergeCell ref="P4:T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86">
        <v>3</v>
      </c>
      <c r="C3" t="s">
        <v>18</v>
      </c>
    </row>
    <row r="4" spans="2:11" x14ac:dyDescent="0.3">
      <c r="B4" s="86"/>
      <c r="C4" t="s">
        <v>19</v>
      </c>
    </row>
    <row r="10" spans="2:11" x14ac:dyDescent="0.3">
      <c r="G10" t="s">
        <v>23</v>
      </c>
      <c r="H10" s="86" t="s">
        <v>18</v>
      </c>
      <c r="I10" s="86"/>
      <c r="J10" s="86"/>
      <c r="K10" s="86"/>
    </row>
    <row r="11" spans="2:11" x14ac:dyDescent="0.3">
      <c r="G11">
        <v>3532662.98</v>
      </c>
      <c r="H11" s="52">
        <v>2366284</v>
      </c>
      <c r="I11" t="s">
        <v>31</v>
      </c>
      <c r="J11" t="s">
        <v>28</v>
      </c>
      <c r="K11" t="s">
        <v>30</v>
      </c>
    </row>
    <row r="12" spans="2:11" x14ac:dyDescent="0.3">
      <c r="F12" t="s">
        <v>20</v>
      </c>
      <c r="G12">
        <v>729881.93</v>
      </c>
      <c r="H12" s="48">
        <v>517056</v>
      </c>
      <c r="I12" s="51">
        <f>H12-J12-K12</f>
        <v>416377</v>
      </c>
      <c r="J12" s="50">
        <f>69687+11192</f>
        <v>80879</v>
      </c>
      <c r="K12" s="48">
        <v>19800</v>
      </c>
    </row>
    <row r="13" spans="2:11" x14ac:dyDescent="0.3">
      <c r="F13" t="s">
        <v>22</v>
      </c>
      <c r="G13">
        <v>74673.06</v>
      </c>
      <c r="H13" s="48">
        <v>44604</v>
      </c>
    </row>
    <row r="14" spans="2:11" x14ac:dyDescent="0.3">
      <c r="F14" t="s">
        <v>21</v>
      </c>
      <c r="G14">
        <v>18657.38</v>
      </c>
      <c r="H14">
        <v>12530.22</v>
      </c>
      <c r="I14" s="48"/>
    </row>
    <row r="16" spans="2:11" x14ac:dyDescent="0.3">
      <c r="H16" t="s">
        <v>24</v>
      </c>
      <c r="I16" s="47">
        <f>46455+7269</f>
        <v>53724</v>
      </c>
    </row>
    <row r="17" spans="8:10" x14ac:dyDescent="0.3">
      <c r="H17" t="s">
        <v>25</v>
      </c>
      <c r="I17" s="48">
        <f>77351+9961.47</f>
        <v>87312.47</v>
      </c>
    </row>
    <row r="18" spans="8:10" x14ac:dyDescent="0.3">
      <c r="H18" t="s">
        <v>26</v>
      </c>
      <c r="I18" s="48">
        <f>74565+11975.44</f>
        <v>86540.44</v>
      </c>
    </row>
    <row r="19" spans="8:10" ht="28.8" x14ac:dyDescent="0.3">
      <c r="H19" s="49" t="s">
        <v>29</v>
      </c>
      <c r="I19" s="48">
        <v>19800</v>
      </c>
    </row>
    <row r="20" spans="8:10" x14ac:dyDescent="0.3">
      <c r="H20" t="s">
        <v>27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2026-01-17T11:42:01Z</dcterms:modified>
</cp:coreProperties>
</file>